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M:\Communications\Web Site\BLOG\Blog Posts\2016\10 October\IIFS\Transportation Diversions 10-7\"/>
    </mc:Choice>
  </mc:AlternateContent>
  <bookViews>
    <workbookView xWindow="0" yWindow="0" windowWidth="19200" windowHeight="10995"/>
  </bookViews>
  <sheets>
    <sheet name="Diversions" sheetId="2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6" i="2" l="1"/>
  <c r="C16" i="2"/>
  <c r="D16" i="2"/>
  <c r="E16" i="2"/>
  <c r="B16" i="2"/>
</calcChain>
</file>

<file path=xl/sharedStrings.xml><?xml version="1.0" encoding="utf-8"?>
<sst xmlns="http://schemas.openxmlformats.org/spreadsheetml/2006/main" count="22" uniqueCount="22">
  <si>
    <t>(in millions)</t>
  </si>
  <si>
    <t>Motor Vehicle Licenses</t>
  </si>
  <si>
    <t>FY 12</t>
  </si>
  <si>
    <t>FY 13</t>
  </si>
  <si>
    <t>Certificate of Title - GRF</t>
  </si>
  <si>
    <t>Commercial Distribution Fee - GRF</t>
  </si>
  <si>
    <t>Sales of Individual Driving Record</t>
  </si>
  <si>
    <t>Delinquent Vehicle Reg. Renwal - GRF</t>
  </si>
  <si>
    <t>Personalized License Plate - GRF</t>
  </si>
  <si>
    <t>Sale of Vehicle or Driver Data</t>
  </si>
  <si>
    <t>Facilties Management Fee</t>
  </si>
  <si>
    <t>Transfer to State Boating Fund</t>
  </si>
  <si>
    <t>Transfer to Vehicle Inspection Fund</t>
  </si>
  <si>
    <t>FY 14</t>
  </si>
  <si>
    <t xml:space="preserve">Diversion   </t>
  </si>
  <si>
    <t>Total</t>
  </si>
  <si>
    <t>Automotive Dealer Fees</t>
  </si>
  <si>
    <t>FY 15</t>
  </si>
  <si>
    <t>FY 16</t>
  </si>
  <si>
    <t>Diversion Update for FY 2016</t>
  </si>
  <si>
    <t>Sweeps</t>
  </si>
  <si>
    <t>Source: Transportation for Illinois Coalition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</si>
</sst>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164" fontId="0" fillId="0" borderId="0" xfId="1" applyNumberFormat="1" applyFont="1"/>
    <xf numFmtId="164" fontId="3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1" xfId="1" applyNumberFormat="1" applyFont="1" applyBorder="1"/>
    <xf numFmtId="0" fontId="3" fillId="0" borderId="0" xfId="0" applyFont="1" applyAlignment="1">
      <alignment horizontal="left"/>
    </xf>
    <xf numFmtId="164" fontId="3" fillId="0" borderId="1" xfId="1" applyNumberFormat="1" applyFont="1" applyBorder="1" applyAlignment="1">
      <alignment horizontal="center"/>
    </xf>
    <xf numFmtId="0" fontId="3" fillId="0" borderId="2" xfId="0" applyFont="1" applyBorder="1"/>
    <xf numFmtId="164" fontId="3" fillId="0" borderId="3" xfId="1" applyNumberFormat="1" applyFont="1" applyBorder="1"/>
    <xf numFmtId="0" fontId="3" fillId="0" borderId="4" xfId="0" applyFont="1" applyBorder="1"/>
    <xf numFmtId="0" fontId="3" fillId="0" borderId="0" xfId="0" applyFont="1" applyFill="1" applyBorder="1"/>
    <xf numFmtId="164" fontId="3" fillId="0" borderId="5" xfId="1" applyNumberFormat="1" applyFont="1" applyBorder="1"/>
    <xf numFmtId="164" fontId="3" fillId="0" borderId="6" xfId="1" applyNumberFormat="1" applyFont="1" applyBorder="1"/>
    <xf numFmtId="164" fontId="3" fillId="0" borderId="1" xfId="1" applyNumberFormat="1" applyFont="1" applyFill="1" applyBorder="1"/>
    <xf numFmtId="164" fontId="0" fillId="0" borderId="0" xfId="0" applyNumberForma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workbookViewId="0">
      <selection activeCell="G16" sqref="G16:H16"/>
    </sheetView>
  </sheetViews>
  <sheetFormatPr defaultColWidth="8.85546875" defaultRowHeight="15" x14ac:dyDescent="0.25"/>
  <cols>
    <col min="1" max="1" width="36.28515625" customWidth="1"/>
    <col min="2" max="3" width="13.7109375" style="1" customWidth="1"/>
    <col min="4" max="6" width="13.7109375" customWidth="1"/>
    <col min="7" max="7" width="9.5703125" bestFit="1" customWidth="1"/>
  </cols>
  <sheetData>
    <row r="1" spans="1:8" ht="22.5" customHeight="1" x14ac:dyDescent="0.25">
      <c r="A1" s="17" t="s">
        <v>19</v>
      </c>
      <c r="B1" s="17"/>
      <c r="C1" s="17"/>
      <c r="D1" s="17"/>
      <c r="E1" s="17"/>
      <c r="F1" s="17"/>
    </row>
    <row r="2" spans="1:8" ht="14.25" customHeight="1" x14ac:dyDescent="0.25">
      <c r="A2" s="18" t="s">
        <v>0</v>
      </c>
      <c r="B2" s="18"/>
      <c r="C2" s="18"/>
      <c r="D2" s="18"/>
      <c r="E2" s="18"/>
      <c r="F2" s="18"/>
    </row>
    <row r="3" spans="1:8" x14ac:dyDescent="0.25">
      <c r="A3" s="3" t="s">
        <v>14</v>
      </c>
      <c r="B3" s="2" t="s">
        <v>2</v>
      </c>
      <c r="C3" s="2" t="s">
        <v>3</v>
      </c>
      <c r="D3" s="5" t="s">
        <v>13</v>
      </c>
      <c r="E3" s="2" t="s">
        <v>17</v>
      </c>
      <c r="F3" s="5" t="s">
        <v>18</v>
      </c>
    </row>
    <row r="4" spans="1:8" s="4" customFormat="1" ht="28.5" customHeight="1" x14ac:dyDescent="0.25">
      <c r="A4" s="7" t="s">
        <v>20</v>
      </c>
      <c r="B4" s="8">
        <v>0</v>
      </c>
      <c r="C4" s="8">
        <v>0</v>
      </c>
      <c r="D4" s="8">
        <v>0</v>
      </c>
      <c r="E4" s="8">
        <v>350</v>
      </c>
      <c r="F4" s="8"/>
    </row>
    <row r="5" spans="1:8" s="4" customFormat="1" ht="27" customHeight="1" x14ac:dyDescent="0.25">
      <c r="A5" s="4" t="s">
        <v>5</v>
      </c>
      <c r="B5" s="6">
        <v>41</v>
      </c>
      <c r="C5" s="6">
        <v>48.3</v>
      </c>
      <c r="D5" s="6">
        <v>48.5</v>
      </c>
      <c r="E5" s="6">
        <v>51.4</v>
      </c>
      <c r="F5" s="6">
        <v>61.8</v>
      </c>
    </row>
    <row r="6" spans="1:8" s="4" customFormat="1" ht="27" customHeight="1" x14ac:dyDescent="0.25">
      <c r="A6" s="4" t="s">
        <v>6</v>
      </c>
      <c r="B6" s="6">
        <v>29.4</v>
      </c>
      <c r="C6" s="6">
        <v>28.2</v>
      </c>
      <c r="D6" s="6">
        <v>25.8</v>
      </c>
      <c r="E6" s="6">
        <v>25.7</v>
      </c>
      <c r="F6" s="6">
        <v>26.8</v>
      </c>
    </row>
    <row r="7" spans="1:8" s="4" customFormat="1" ht="27" customHeight="1" x14ac:dyDescent="0.25">
      <c r="A7" s="4" t="s">
        <v>4</v>
      </c>
      <c r="B7" s="6">
        <v>29.3</v>
      </c>
      <c r="C7" s="6">
        <v>27.8</v>
      </c>
      <c r="D7" s="6">
        <v>26.2</v>
      </c>
      <c r="E7" s="6">
        <v>27.7</v>
      </c>
      <c r="F7" s="6">
        <v>28</v>
      </c>
    </row>
    <row r="8" spans="1:8" s="4" customFormat="1" ht="27" customHeight="1" x14ac:dyDescent="0.25">
      <c r="A8" s="4" t="s">
        <v>7</v>
      </c>
      <c r="B8" s="6">
        <v>8</v>
      </c>
      <c r="C8" s="6">
        <v>7.8</v>
      </c>
      <c r="D8" s="6">
        <v>8.9</v>
      </c>
      <c r="E8" s="6">
        <v>9</v>
      </c>
      <c r="F8" s="6">
        <v>13.6</v>
      </c>
    </row>
    <row r="9" spans="1:8" s="4" customFormat="1" ht="27" customHeight="1" x14ac:dyDescent="0.25">
      <c r="A9" s="4" t="s">
        <v>8</v>
      </c>
      <c r="B9" s="6">
        <v>3.7</v>
      </c>
      <c r="C9" s="6">
        <v>3.6</v>
      </c>
      <c r="D9" s="6">
        <v>3.4</v>
      </c>
      <c r="E9" s="6">
        <v>3.3</v>
      </c>
      <c r="F9" s="6">
        <v>3.1</v>
      </c>
    </row>
    <row r="10" spans="1:8" s="4" customFormat="1" ht="27" customHeight="1" x14ac:dyDescent="0.25">
      <c r="A10" s="4" t="s">
        <v>1</v>
      </c>
      <c r="B10" s="6">
        <v>1</v>
      </c>
      <c r="C10" s="6">
        <v>1</v>
      </c>
      <c r="D10" s="6">
        <v>0</v>
      </c>
      <c r="E10" s="6">
        <v>0</v>
      </c>
      <c r="F10" s="6">
        <v>0</v>
      </c>
    </row>
    <row r="11" spans="1:8" s="4" customFormat="1" ht="27" customHeight="1" x14ac:dyDescent="0.25">
      <c r="A11" s="11" t="s">
        <v>9</v>
      </c>
      <c r="B11" s="10">
        <v>0.8</v>
      </c>
      <c r="C11" s="6">
        <v>0.9</v>
      </c>
      <c r="D11" s="6">
        <v>0.8</v>
      </c>
      <c r="E11" s="6">
        <v>1</v>
      </c>
      <c r="F11" s="6">
        <v>1</v>
      </c>
    </row>
    <row r="12" spans="1:8" s="4" customFormat="1" ht="27" customHeight="1" x14ac:dyDescent="0.25">
      <c r="A12" s="12" t="s">
        <v>16</v>
      </c>
      <c r="B12" s="15">
        <v>0</v>
      </c>
      <c r="C12" s="15">
        <v>4.0999999999999996</v>
      </c>
      <c r="D12" s="15">
        <v>4</v>
      </c>
      <c r="E12" s="15">
        <v>4.0999999999999996</v>
      </c>
      <c r="F12" s="15">
        <v>4.0999999999999996</v>
      </c>
    </row>
    <row r="13" spans="1:8" s="4" customFormat="1" ht="27" customHeight="1" x14ac:dyDescent="0.25">
      <c r="A13" s="4" t="s">
        <v>10</v>
      </c>
      <c r="B13" s="6">
        <v>18.2</v>
      </c>
      <c r="C13" s="6">
        <v>17.899999999999999</v>
      </c>
      <c r="D13" s="6">
        <v>19.399999999999999</v>
      </c>
      <c r="E13" s="6">
        <v>19.399999999999999</v>
      </c>
      <c r="F13" s="6">
        <v>16.5</v>
      </c>
    </row>
    <row r="14" spans="1:8" s="4" customFormat="1" ht="27" customHeight="1" x14ac:dyDescent="0.25">
      <c r="A14" s="4" t="s">
        <v>11</v>
      </c>
      <c r="B14" s="6">
        <v>5</v>
      </c>
      <c r="C14" s="6">
        <v>5</v>
      </c>
      <c r="D14" s="6">
        <v>5</v>
      </c>
      <c r="E14" s="6">
        <v>5</v>
      </c>
      <c r="F14" s="6">
        <v>5</v>
      </c>
    </row>
    <row r="15" spans="1:8" s="4" customFormat="1" ht="27" customHeight="1" x14ac:dyDescent="0.25">
      <c r="A15" s="9" t="s">
        <v>12</v>
      </c>
      <c r="B15" s="13">
        <v>30</v>
      </c>
      <c r="C15" s="13">
        <v>30</v>
      </c>
      <c r="D15" s="13">
        <v>30</v>
      </c>
      <c r="E15" s="13">
        <v>30</v>
      </c>
      <c r="F15" s="13">
        <v>4</v>
      </c>
    </row>
    <row r="16" spans="1:8" ht="27" customHeight="1" x14ac:dyDescent="0.25">
      <c r="A16" s="12" t="s">
        <v>15</v>
      </c>
      <c r="B16" s="14">
        <f>SUM(B4:B15)</f>
        <v>166.4</v>
      </c>
      <c r="C16" s="14">
        <f t="shared" ref="C16:F16" si="0">SUM(C4:C15)</f>
        <v>174.6</v>
      </c>
      <c r="D16" s="14">
        <f t="shared" si="0"/>
        <v>172</v>
      </c>
      <c r="E16" s="14">
        <f t="shared" si="0"/>
        <v>526.59999999999991</v>
      </c>
      <c r="F16" s="14">
        <f t="shared" si="0"/>
        <v>163.89999999999998</v>
      </c>
      <c r="G16" s="16"/>
      <c r="H16" s="19"/>
    </row>
    <row r="17" spans="1:1" x14ac:dyDescent="0.25">
      <c r="A17" s="12" t="s">
        <v>21</v>
      </c>
    </row>
  </sheetData>
  <sortState ref="A2:C12">
    <sortCondition descending="1" ref="B2:B12"/>
  </sortState>
  <mergeCells count="2">
    <mergeCell ref="A1:F1"/>
    <mergeCell ref="A2:F2"/>
  </mergeCells>
  <pageMargins left="0.7" right="0.7" top="0.75" bottom="0.75" header="0.3" footer="0.3"/>
  <pageSetup scale="86" orientation="portrait" horizontalDpi="4294967293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Diversions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jpcl1964</dc:creator>
  <cp:lastModifiedBy>Laurie Cohen</cp:lastModifiedBy>
  <cp:lastPrinted>2016-08-08T18:23:18Z</cp:lastPrinted>
  <dcterms:created xsi:type="dcterms:W3CDTF">2014-02-06T17:24:51Z</dcterms:created>
  <dcterms:modified xsi:type="dcterms:W3CDTF">2016-10-07T18:47:48Z</dcterms:modified>
</cp:coreProperties>
</file>